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790"/>
  </bookViews>
  <sheets>
    <sheet name="Foglio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1"/>
  <c r="E108"/>
  <c r="C108"/>
  <c r="B108"/>
  <c r="F98"/>
  <c r="E98"/>
  <c r="F84"/>
  <c r="F86" s="1"/>
  <c r="E84"/>
  <c r="E86" s="1"/>
  <c r="C84"/>
  <c r="B84"/>
  <c r="E69"/>
  <c r="C69"/>
  <c r="B69"/>
  <c r="F56"/>
  <c r="F58" s="1"/>
  <c r="E56"/>
  <c r="C56"/>
  <c r="B56"/>
  <c r="E58" s="1"/>
  <c r="F44"/>
  <c r="F46" s="1"/>
  <c r="E44"/>
  <c r="C44"/>
  <c r="B44"/>
  <c r="F36"/>
  <c r="F37" s="1"/>
  <c r="E36"/>
  <c r="E37" s="1"/>
  <c r="C36"/>
  <c r="B36"/>
  <c r="F22"/>
  <c r="E22"/>
  <c r="C22"/>
  <c r="B22"/>
  <c r="E46" l="1"/>
  <c r="E24"/>
  <c r="C71"/>
  <c r="B71"/>
  <c r="E72" s="1"/>
  <c r="F24"/>
  <c r="E90"/>
  <c r="E93"/>
  <c r="F90"/>
  <c r="F93"/>
  <c r="F92" l="1"/>
  <c r="F94" s="1"/>
  <c r="F76"/>
  <c r="E92"/>
  <c r="E94" s="1"/>
  <c r="E76"/>
</calcChain>
</file>

<file path=xl/sharedStrings.xml><?xml version="1.0" encoding="utf-8"?>
<sst xmlns="http://schemas.openxmlformats.org/spreadsheetml/2006/main" count="116" uniqueCount="91">
  <si>
    <t>Mod. D - RENDICONTO PER CASSA</t>
  </si>
  <si>
    <t>USCITE</t>
  </si>
  <si>
    <t>ENTRATE</t>
  </si>
  <si>
    <r>
      <t xml:space="preserve">A) Uscite da </t>
    </r>
    <r>
      <rPr>
        <b/>
        <i/>
        <u/>
        <sz val="11"/>
        <rFont val="Arial"/>
        <family val="2"/>
      </rPr>
      <t>attività di interesse generale</t>
    </r>
  </si>
  <si>
    <r>
      <t xml:space="preserve">A) Entrate da </t>
    </r>
    <r>
      <rPr>
        <b/>
        <i/>
        <u/>
        <sz val="11"/>
        <rFont val="Arial"/>
        <family val="2"/>
      </rPr>
      <t>attività di interesse generale</t>
    </r>
  </si>
  <si>
    <t>1) Materie prime, sussidiarie, di consumo e di merci</t>
  </si>
  <si>
    <t>1) Entrate da quote associative e apporti dei fondatori</t>
  </si>
  <si>
    <t>2) Servizi</t>
  </si>
  <si>
    <t>2) Entrate dagli associati per attività mutualistiche</t>
  </si>
  <si>
    <t>3) Godimento di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</si>
  <si>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</si>
  <si>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</si>
  <si>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</si>
  <si>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</si>
  <si>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</si>
  <si>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</si>
  <si>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</si>
  <si>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</si>
  <si>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</si>
  <si>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</si>
  <si>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 xml:space="preserve">Totale </t>
  </si>
  <si>
    <t>Totale</t>
  </si>
  <si>
    <t xml:space="preserve">Avanzo/Disavanzo attività di interesse generale (+/-) </t>
  </si>
  <si>
    <r>
      <t xml:space="preserve">B) Uscite da </t>
    </r>
    <r>
      <rPr>
        <b/>
        <i/>
        <u/>
        <sz val="11"/>
        <rFont val="Arial"/>
        <family val="2"/>
      </rPr>
      <t>attività diverse</t>
    </r>
  </si>
  <si>
    <r>
      <t xml:space="preserve">B) Entrate da </t>
    </r>
    <r>
      <rPr>
        <b/>
        <i/>
        <u/>
        <sz val="11"/>
        <rFont val="Arial"/>
        <family val="2"/>
      </rPr>
      <t>attività diverse</t>
    </r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</si>
  <si>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</si>
  <si>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</si>
  <si>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</si>
  <si>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</si>
  <si>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</si>
  <si>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</si>
  <si>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 xml:space="preserve">Avanzo/Disavanzo attività diverse (+/-) </t>
  </si>
  <si>
    <r>
      <t xml:space="preserve">C) Uscite da </t>
    </r>
    <r>
      <rPr>
        <b/>
        <i/>
        <u/>
        <sz val="11"/>
        <rFont val="Arial"/>
        <family val="2"/>
      </rPr>
      <t>attività di raccolta fondi</t>
    </r>
  </si>
  <si>
    <r>
      <t xml:space="preserve">C) Entrate da </t>
    </r>
    <r>
      <rPr>
        <b/>
        <i/>
        <u/>
        <sz val="11"/>
        <rFont val="Arial"/>
        <family val="2"/>
      </rPr>
      <t>attività di raccolta fondi</t>
    </r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</si>
  <si>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</si>
  <si>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</si>
  <si>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</si>
  <si>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</si>
  <si>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</si>
  <si>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</si>
  <si>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 xml:space="preserve">Avanzo/Disavanzo attività di raccolta fondi (+/-) </t>
  </si>
  <si>
    <r>
      <t xml:space="preserve">D) Uscite da </t>
    </r>
    <r>
      <rPr>
        <b/>
        <i/>
        <u/>
        <sz val="11"/>
        <rFont val="Arial"/>
        <family val="2"/>
      </rPr>
      <t>attività finanziarie e patrimoniali</t>
    </r>
  </si>
  <si>
    <r>
      <t xml:space="preserve">D) Entrate da </t>
    </r>
    <r>
      <rPr>
        <b/>
        <i/>
        <u/>
        <sz val="11"/>
        <rFont val="Arial"/>
        <family val="2"/>
      </rPr>
      <t>attività finanziarie e patrimoniali</t>
    </r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</si>
  <si>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</si>
  <si>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</si>
  <si>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</si>
  <si>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</si>
  <si>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</si>
  <si>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</si>
  <si>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</si>
  <si>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</si>
  <si>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</si>
  <si>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</si>
  <si>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 xml:space="preserve">Avanzo/Disavanzo attività finanziarie e patrimoniali (+/-) </t>
  </si>
  <si>
    <r>
      <t xml:space="preserve">E) Uscite di </t>
    </r>
    <r>
      <rPr>
        <b/>
        <u/>
        <sz val="11"/>
        <rFont val="Arial"/>
        <family val="2"/>
      </rPr>
      <t>supporto generale</t>
    </r>
  </si>
  <si>
    <r>
      <t xml:space="preserve">E) Entrate di </t>
    </r>
    <r>
      <rPr>
        <b/>
        <u/>
        <sz val="11"/>
        <rFont val="Arial"/>
        <family val="2"/>
      </rPr>
      <t>supporto generale</t>
    </r>
  </si>
  <si>
    <t>1) Entrate da distacco del personale</t>
  </si>
  <si>
    <t>2) Altre entrate di supporto generale</t>
  </si>
  <si>
    <t>Totale USCITE della gestione</t>
  </si>
  <si>
    <t>Totale ENTRATE della gestione</t>
  </si>
  <si>
    <t xml:space="preserve">Avanzo/Disavanzo d'esercizio prima delle imposte (+/-) </t>
  </si>
  <si>
    <t>Imposte</t>
  </si>
  <si>
    <t>Avanzo/Disavanzo d'esercizio prima di investimenti e disinvestimenti patrimoniali e finanziamenti (+/-)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</si>
  <si>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</si>
  <si>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</si>
  <si>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</si>
  <si>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in immobilizzazioni inerenti alle attività di interesse generale</t>
  </si>
  <si>
    <t>2) Investimenti in immobilizzazioni inerenti alle attività diverse</t>
  </si>
  <si>
    <t>2) Disinvestimenti in immobilizzazioni inerenti alle attività diverse</t>
  </si>
  <si>
    <t>3) Investimenti in attività finanziarie e patrimoniali</t>
  </si>
  <si>
    <t>3) Disinvestimenti in attività finanziarie e patrimoniali</t>
  </si>
  <si>
    <t>4) Rimborso di finanziamenti per quota capitale e di prestiti</t>
  </si>
  <si>
    <t>4) Ricevimento di finanziamenti e di prestiti</t>
  </si>
  <si>
    <t xml:space="preserve">Avanzo/Disavanzo DA ENTRATE E USCITE PER INVESTIMENTI E DISINVESTIMENTI PATRIMONIALI E FINANZIAMENTI prima delle imposte (+/-) </t>
  </si>
  <si>
    <t>Avanzo/Disavanzo da entrate e uscite per investimenti e disinvestimenti patrimoniali e finanziamenti (+/-)</t>
  </si>
  <si>
    <t>Avanzo/Disavanzo d'esercizio prima di investimenti e disinvestimenti patrimoniali e finanziamenti</t>
  </si>
  <si>
    <t>Avanzo/Disavanzo da entrate e uscite per investimenti e disinvestimenti patrimoniali e finanziamenti</t>
  </si>
  <si>
    <t>AVANZO/DISAVANZO COMPLESSIVO</t>
  </si>
  <si>
    <t xml:space="preserve">Cassa </t>
  </si>
  <si>
    <t>Depositi bancari e postali</t>
  </si>
  <si>
    <t>CASSA E BANCA</t>
  </si>
  <si>
    <t>COSTI E PROVENTI FIGURATIVI</t>
  </si>
  <si>
    <t>Costi figurativi</t>
  </si>
  <si>
    <t>Proventi figurativi</t>
  </si>
  <si>
    <t>1) da attività di interesse generale</t>
  </si>
  <si>
    <t>2) da attività diverse</t>
  </si>
  <si>
    <t>Controllo quadratura</t>
  </si>
  <si>
    <t>Avanzo/Disavanzo corrente</t>
  </si>
  <si>
    <t>Cassa e Banca anno corrente</t>
  </si>
  <si>
    <t>Esito controllo</t>
  </si>
  <si>
    <t>AVO SANTENA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</si>
</sst>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Generale"/>
    <numFmt numFmtId="166" formatCode="#,##0.0\ ;\(#,##0.0\)"/>
    <numFmt numFmtId="167" formatCode="_(&quot;€&quot;* #,##0.00_);_(&quot;€&quot;* \(#,##0.00\);_(&quot;€&quot;* &quot;-&quot;??_);_(@_)"/>
    <numFmt numFmtId="168" formatCode="_(&quot;€&quot;* #,##0_);_(&quot;€&quot;* \(#,##0\);_(&quot;€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Helv"/>
    </font>
    <font>
      <b/>
      <sz val="16"/>
      <color rgb="FF00B05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u/>
      <sz val="11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i/>
      <sz val="7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7"/>
      <name val="Arial"/>
      <family val="2"/>
    </font>
    <font>
      <b/>
      <u/>
      <sz val="1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i/>
      <sz val="10"/>
      <name val="Arial"/>
      <family val="2"/>
    </font>
    <font>
      <sz val="11"/>
      <name val="Arial"/>
      <family val="2"/>
    </font>
    <font>
      <i/>
      <sz val="7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3" fillId="0" borderId="0"/>
  </cellStyleXfs>
  <cellXfs count="114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vertical="top" wrapText="1"/>
    </xf>
    <xf numFmtId="0" fontId="0" fillId="2" borderId="2" xfId="0" applyFill="1" applyBorder="1"/>
    <xf numFmtId="165" fontId="4" fillId="3" borderId="1" xfId="2" applyFont="1" applyFill="1" applyBorder="1" applyAlignment="1">
      <alignment horizontal="left" indent="11"/>
    </xf>
    <xf numFmtId="165" fontId="4" fillId="3" borderId="0" xfId="2" applyFont="1" applyFill="1" applyBorder="1" applyAlignment="1">
      <alignment horizontal="left" indent="11"/>
    </xf>
    <xf numFmtId="165" fontId="4" fillId="3" borderId="2" xfId="2" applyFont="1" applyFill="1" applyBorder="1" applyAlignment="1">
      <alignment horizontal="left" indent="11"/>
    </xf>
    <xf numFmtId="165" fontId="5" fillId="2" borderId="3" xfId="2" applyFont="1" applyFill="1" applyBorder="1" applyAlignment="1">
      <alignment vertical="top" wrapText="1"/>
    </xf>
    <xf numFmtId="166" fontId="5" fillId="2" borderId="4" xfId="2" applyNumberFormat="1" applyFont="1" applyFill="1" applyBorder="1"/>
    <xf numFmtId="166" fontId="6" fillId="2" borderId="4" xfId="2" applyNumberFormat="1" applyFont="1" applyFill="1" applyBorder="1"/>
    <xf numFmtId="165" fontId="5" fillId="2" borderId="4" xfId="2" applyFont="1" applyFill="1" applyBorder="1" applyAlignment="1">
      <alignment vertical="top" wrapText="1"/>
    </xf>
    <xf numFmtId="166" fontId="6" fillId="2" borderId="5" xfId="2" applyNumberFormat="1" applyFont="1" applyFill="1" applyBorder="1"/>
    <xf numFmtId="165" fontId="5" fillId="4" borderId="6" xfId="2" applyFont="1" applyFill="1" applyBorder="1" applyAlignment="1">
      <alignment horizontal="center" vertical="top" wrapText="1"/>
    </xf>
    <xf numFmtId="0" fontId="7" fillId="4" borderId="7" xfId="2" applyNumberFormat="1" applyFont="1" applyFill="1" applyBorder="1" applyAlignment="1" applyProtection="1">
      <alignment horizontal="center"/>
      <protection locked="0"/>
    </xf>
    <xf numFmtId="165" fontId="5" fillId="4" borderId="7" xfId="2" applyFont="1" applyFill="1" applyBorder="1" applyAlignment="1">
      <alignment horizontal="center" vertical="top" wrapText="1"/>
    </xf>
    <xf numFmtId="0" fontId="7" fillId="4" borderId="8" xfId="2" applyNumberFormat="1" applyFont="1" applyFill="1" applyBorder="1" applyAlignment="1" applyProtection="1">
      <alignment horizontal="center"/>
      <protection locked="0"/>
    </xf>
    <xf numFmtId="165" fontId="5" fillId="4" borderId="1" xfId="2" applyFont="1" applyFill="1" applyBorder="1" applyAlignment="1">
      <alignment horizontal="center" vertical="top" wrapText="1"/>
    </xf>
    <xf numFmtId="0" fontId="7" fillId="4" borderId="0" xfId="2" applyNumberFormat="1" applyFont="1" applyFill="1" applyBorder="1" applyAlignment="1">
      <alignment horizontal="center"/>
    </xf>
    <xf numFmtId="165" fontId="5" fillId="4" borderId="0" xfId="2" applyFont="1" applyFill="1" applyBorder="1" applyAlignment="1">
      <alignment horizontal="center" vertical="top" wrapText="1"/>
    </xf>
    <xf numFmtId="0" fontId="7" fillId="4" borderId="2" xfId="2" applyNumberFormat="1" applyFont="1" applyFill="1" applyBorder="1" applyAlignment="1">
      <alignment horizontal="center"/>
    </xf>
    <xf numFmtId="165" fontId="8" fillId="4" borderId="1" xfId="2" applyFont="1" applyFill="1" applyBorder="1" applyAlignment="1">
      <alignment horizontal="center" vertical="top" wrapText="1"/>
    </xf>
    <xf numFmtId="167" fontId="5" fillId="4" borderId="0" xfId="2" applyNumberFormat="1" applyFont="1" applyFill="1" applyBorder="1"/>
    <xf numFmtId="167" fontId="6" fillId="4" borderId="0" xfId="2" applyNumberFormat="1" applyFont="1" applyFill="1" applyBorder="1"/>
    <xf numFmtId="165" fontId="8" fillId="4" borderId="0" xfId="2" applyFont="1" applyFill="1" applyBorder="1" applyAlignment="1">
      <alignment horizontal="center" vertical="top" wrapText="1"/>
    </xf>
    <xf numFmtId="167" fontId="6" fillId="4" borderId="2" xfId="2" applyNumberFormat="1" applyFont="1" applyFill="1" applyBorder="1"/>
    <xf numFmtId="165" fontId="7" fillId="4" borderId="1" xfId="2" applyFont="1" applyFill="1" applyBorder="1" applyAlignment="1">
      <alignment horizontal="center" vertical="top" wrapText="1"/>
    </xf>
    <xf numFmtId="167" fontId="5" fillId="4" borderId="0" xfId="2" applyNumberFormat="1" applyFont="1" applyFill="1" applyBorder="1" applyAlignment="1">
      <alignment horizontal="center"/>
    </xf>
    <xf numFmtId="167" fontId="6" fillId="4" borderId="0" xfId="2" applyNumberFormat="1" applyFont="1" applyFill="1" applyBorder="1" applyAlignment="1">
      <alignment horizontal="center"/>
    </xf>
    <xf numFmtId="165" fontId="7" fillId="4" borderId="0" xfId="2" applyFont="1" applyFill="1" applyBorder="1" applyAlignment="1">
      <alignment horizontal="center" vertical="top" wrapText="1"/>
    </xf>
    <xf numFmtId="167" fontId="6" fillId="4" borderId="2" xfId="2" applyNumberFormat="1" applyFont="1" applyFill="1" applyBorder="1" applyAlignment="1">
      <alignment horizontal="center"/>
    </xf>
    <xf numFmtId="165" fontId="7" fillId="4" borderId="1" xfId="2" applyFont="1" applyFill="1" applyBorder="1" applyAlignment="1">
      <alignment vertical="top" wrapText="1"/>
    </xf>
    <xf numFmtId="165" fontId="7" fillId="4" borderId="0" xfId="2" applyFont="1" applyFill="1" applyBorder="1" applyAlignment="1">
      <alignment vertical="top" wrapText="1"/>
    </xf>
    <xf numFmtId="167" fontId="5" fillId="4" borderId="2" xfId="2" applyNumberFormat="1" applyFont="1" applyFill="1" applyBorder="1" applyAlignment="1">
      <alignment horizontal="center"/>
    </xf>
    <xf numFmtId="165" fontId="5" fillId="4" borderId="1" xfId="2" applyFont="1" applyFill="1" applyBorder="1" applyAlignment="1" applyProtection="1">
      <alignment horizontal="left" vertical="top" wrapText="1"/>
      <protection locked="0"/>
    </xf>
    <xf numFmtId="168" fontId="10" fillId="4" borderId="0" xfId="0" applyNumberFormat="1" applyFont="1" applyFill="1" applyBorder="1" applyAlignment="1" applyProtection="1">
      <alignment horizontal="fill"/>
      <protection locked="0"/>
    </xf>
    <xf numFmtId="165" fontId="5" fillId="4" borderId="0" xfId="2" applyFont="1" applyFill="1" applyBorder="1" applyAlignment="1" applyProtection="1">
      <alignment horizontal="left" vertical="top" wrapText="1"/>
      <protection locked="0"/>
    </xf>
    <xf numFmtId="168" fontId="10" fillId="4" borderId="2" xfId="0" applyNumberFormat="1" applyFont="1" applyFill="1" applyBorder="1" applyAlignment="1" applyProtection="1">
      <alignment horizontal="fill"/>
      <protection locked="0"/>
    </xf>
    <xf numFmtId="165" fontId="11" fillId="4" borderId="1" xfId="2" applyFont="1" applyFill="1" applyBorder="1" applyAlignment="1">
      <alignment horizontal="right" vertical="top" wrapText="1"/>
    </xf>
    <xf numFmtId="168" fontId="12" fillId="4" borderId="0" xfId="0" applyNumberFormat="1" applyFont="1" applyFill="1" applyBorder="1" applyAlignment="1">
      <alignment horizontal="fill"/>
    </xf>
    <xf numFmtId="165" fontId="11" fillId="4" borderId="0" xfId="2" applyFont="1" applyFill="1" applyBorder="1" applyAlignment="1">
      <alignment horizontal="right" vertical="top" wrapText="1"/>
    </xf>
    <xf numFmtId="168" fontId="12" fillId="4" borderId="2" xfId="0" applyNumberFormat="1" applyFont="1" applyFill="1" applyBorder="1" applyAlignment="1">
      <alignment horizontal="fill"/>
    </xf>
    <xf numFmtId="165" fontId="13" fillId="4" borderId="1" xfId="2" applyFont="1" applyFill="1" applyBorder="1" applyAlignment="1">
      <alignment horizontal="right" vertical="top" wrapText="1"/>
    </xf>
    <xf numFmtId="168" fontId="10" fillId="4" borderId="0" xfId="0" applyNumberFormat="1" applyFont="1" applyFill="1" applyBorder="1" applyAlignment="1">
      <alignment horizontal="fill"/>
    </xf>
    <xf numFmtId="165" fontId="13" fillId="4" borderId="0" xfId="2" applyFont="1" applyFill="1" applyBorder="1" applyAlignment="1">
      <alignment horizontal="right" vertical="top" wrapText="1"/>
    </xf>
    <xf numFmtId="168" fontId="10" fillId="4" borderId="2" xfId="0" applyNumberFormat="1" applyFont="1" applyFill="1" applyBorder="1" applyAlignment="1">
      <alignment horizontal="fill"/>
    </xf>
    <xf numFmtId="165" fontId="14" fillId="4" borderId="1" xfId="2" applyFont="1" applyFill="1" applyBorder="1" applyAlignment="1">
      <alignment horizontal="right" vertical="top" wrapText="1"/>
    </xf>
    <xf numFmtId="168" fontId="15" fillId="4" borderId="0" xfId="0" applyNumberFormat="1" applyFont="1" applyFill="1" applyBorder="1" applyAlignment="1">
      <alignment horizontal="fill"/>
    </xf>
    <xf numFmtId="165" fontId="14" fillId="4" borderId="0" xfId="2" applyFont="1" applyFill="1" applyBorder="1" applyAlignment="1">
      <alignment horizontal="left" vertical="top" wrapText="1"/>
    </xf>
    <xf numFmtId="168" fontId="15" fillId="4" borderId="2" xfId="0" applyNumberFormat="1" applyFont="1" applyFill="1" applyBorder="1" applyAlignment="1">
      <alignment horizontal="fill"/>
    </xf>
    <xf numFmtId="168" fontId="10" fillId="4" borderId="0" xfId="0" applyNumberFormat="1" applyFont="1" applyFill="1" applyBorder="1" applyAlignment="1" applyProtection="1">
      <alignment horizontal="fill" vertical="top"/>
      <protection locked="0"/>
    </xf>
    <xf numFmtId="165" fontId="5" fillId="4" borderId="1" xfId="2" applyFont="1" applyFill="1" applyBorder="1" applyAlignment="1">
      <alignment horizontal="left" vertical="top" wrapText="1"/>
    </xf>
    <xf numFmtId="165" fontId="5" fillId="4" borderId="0" xfId="2" applyFont="1" applyFill="1" applyBorder="1" applyAlignment="1">
      <alignment horizontal="left" vertical="top" wrapText="1"/>
    </xf>
    <xf numFmtId="168" fontId="10" fillId="4" borderId="0" xfId="2" applyNumberFormat="1" applyFont="1" applyFill="1" applyBorder="1" applyAlignment="1">
      <alignment horizontal="fill"/>
    </xf>
    <xf numFmtId="168" fontId="15" fillId="4" borderId="0" xfId="2" applyNumberFormat="1" applyFont="1" applyFill="1" applyBorder="1" applyAlignment="1">
      <alignment horizontal="fill"/>
    </xf>
    <xf numFmtId="168" fontId="15" fillId="4" borderId="2" xfId="2" applyNumberFormat="1" applyFont="1" applyFill="1" applyBorder="1" applyAlignment="1">
      <alignment horizontal="fill"/>
    </xf>
    <xf numFmtId="165" fontId="6" fillId="4" borderId="1" xfId="2" applyFont="1" applyFill="1" applyBorder="1" applyAlignment="1">
      <alignment horizontal="left" vertical="top" wrapText="1"/>
    </xf>
    <xf numFmtId="165" fontId="6" fillId="4" borderId="0" xfId="2" applyFont="1" applyFill="1" applyBorder="1" applyAlignment="1">
      <alignment horizontal="left" vertical="top" wrapText="1"/>
    </xf>
    <xf numFmtId="165" fontId="5" fillId="4" borderId="1" xfId="2" applyFont="1" applyFill="1" applyBorder="1" applyAlignment="1" applyProtection="1">
      <alignment vertical="top" wrapText="1"/>
      <protection locked="0"/>
    </xf>
    <xf numFmtId="168" fontId="10" fillId="4" borderId="0" xfId="2" applyNumberFormat="1" applyFont="1" applyFill="1" applyBorder="1" applyAlignment="1" applyProtection="1">
      <alignment horizontal="fill"/>
      <protection locked="0"/>
    </xf>
    <xf numFmtId="165" fontId="5" fillId="4" borderId="0" xfId="2" applyFont="1" applyFill="1" applyBorder="1" applyAlignment="1" applyProtection="1">
      <alignment vertical="top" wrapText="1"/>
      <protection locked="0"/>
    </xf>
    <xf numFmtId="168" fontId="10" fillId="4" borderId="2" xfId="2" applyNumberFormat="1" applyFont="1" applyFill="1" applyBorder="1" applyAlignment="1" applyProtection="1">
      <alignment horizontal="fill"/>
      <protection locked="0"/>
    </xf>
    <xf numFmtId="168" fontId="12" fillId="4" borderId="0" xfId="2" applyNumberFormat="1" applyFont="1" applyFill="1" applyBorder="1" applyAlignment="1">
      <alignment horizontal="fill"/>
    </xf>
    <xf numFmtId="168" fontId="12" fillId="4" borderId="2" xfId="2" applyNumberFormat="1" applyFont="1" applyFill="1" applyBorder="1" applyAlignment="1">
      <alignment horizontal="fill"/>
    </xf>
    <xf numFmtId="165" fontId="5" fillId="4" borderId="1" xfId="2" applyFont="1" applyFill="1" applyBorder="1" applyAlignment="1">
      <alignment vertical="top" wrapText="1"/>
    </xf>
    <xf numFmtId="165" fontId="13" fillId="4" borderId="0" xfId="2" applyFont="1" applyFill="1" applyBorder="1" applyAlignment="1">
      <alignment horizontal="left" vertical="top" wrapText="1"/>
    </xf>
    <xf numFmtId="168" fontId="10" fillId="4" borderId="0" xfId="2" applyNumberFormat="1" applyFont="1" applyFill="1" applyBorder="1" applyAlignment="1" applyProtection="1">
      <alignment horizontal="fill" vertical="top"/>
      <protection locked="0"/>
    </xf>
    <xf numFmtId="168" fontId="10" fillId="4" borderId="2" xfId="2" applyNumberFormat="1" applyFont="1" applyFill="1" applyBorder="1" applyAlignment="1" applyProtection="1">
      <alignment horizontal="fill" vertical="top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168" fontId="15" fillId="4" borderId="2" xfId="0" applyNumberFormat="1" applyFont="1" applyFill="1" applyBorder="1" applyAlignment="1" applyProtection="1">
      <alignment horizontal="fill"/>
      <protection locked="0"/>
    </xf>
    <xf numFmtId="168" fontId="15" fillId="4" borderId="2" xfId="2" applyNumberFormat="1" applyFont="1" applyFill="1" applyBorder="1" applyAlignment="1" applyProtection="1">
      <alignment horizontal="fill"/>
      <protection locked="0"/>
    </xf>
    <xf numFmtId="165" fontId="17" fillId="4" borderId="1" xfId="2" applyFont="1" applyFill="1" applyBorder="1" applyAlignment="1">
      <alignment horizontal="right" vertical="top" wrapText="1"/>
    </xf>
    <xf numFmtId="165" fontId="17" fillId="4" borderId="0" xfId="2" applyFont="1" applyFill="1" applyBorder="1" applyAlignment="1">
      <alignment horizontal="right" vertical="top" wrapText="1"/>
    </xf>
    <xf numFmtId="165" fontId="18" fillId="4" borderId="0" xfId="2" applyFont="1" applyFill="1" applyBorder="1" applyAlignment="1">
      <alignment horizontal="right" vertical="top" wrapText="1"/>
    </xf>
    <xf numFmtId="165" fontId="19" fillId="4" borderId="1" xfId="0" applyNumberFormat="1" applyFont="1" applyFill="1" applyBorder="1" applyAlignment="1">
      <alignment vertical="top" wrapText="1"/>
    </xf>
    <xf numFmtId="165" fontId="7" fillId="4" borderId="0" xfId="0" applyNumberFormat="1" applyFont="1" applyFill="1" applyBorder="1" applyAlignment="1">
      <alignment horizontal="right" vertical="top" wrapText="1"/>
    </xf>
    <xf numFmtId="168" fontId="15" fillId="4" borderId="0" xfId="0" applyNumberFormat="1" applyFont="1" applyFill="1" applyBorder="1" applyAlignment="1" applyProtection="1">
      <alignment horizontal="fill"/>
      <protection locked="0"/>
    </xf>
    <xf numFmtId="165" fontId="20" fillId="4" borderId="1" xfId="2" applyFont="1" applyFill="1" applyBorder="1" applyAlignment="1">
      <alignment vertical="top" wrapText="1"/>
    </xf>
    <xf numFmtId="165" fontId="20" fillId="4" borderId="0" xfId="2" applyFont="1" applyFill="1" applyBorder="1" applyAlignment="1">
      <alignment vertical="top" wrapText="1"/>
    </xf>
    <xf numFmtId="165" fontId="20" fillId="4" borderId="0" xfId="2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/>
    </xf>
    <xf numFmtId="168" fontId="10" fillId="4" borderId="0" xfId="2" applyNumberFormat="1" applyFont="1" applyFill="1" applyBorder="1" applyAlignment="1" applyProtection="1">
      <alignment horizontal="fill"/>
    </xf>
    <xf numFmtId="165" fontId="5" fillId="4" borderId="8" xfId="2" applyFont="1" applyFill="1" applyBorder="1" applyAlignment="1">
      <alignment horizontal="center" vertical="top" wrapText="1"/>
    </xf>
    <xf numFmtId="167" fontId="5" fillId="4" borderId="0" xfId="0" applyNumberFormat="1" applyFont="1" applyFill="1" applyBorder="1"/>
    <xf numFmtId="167" fontId="6" fillId="4" borderId="0" xfId="0" applyNumberFormat="1" applyFont="1" applyFill="1" applyBorder="1"/>
    <xf numFmtId="167" fontId="6" fillId="4" borderId="2" xfId="0" applyNumberFormat="1" applyFont="1" applyFill="1" applyBorder="1"/>
    <xf numFmtId="0" fontId="21" fillId="4" borderId="7" xfId="2" applyNumberFormat="1" applyFont="1" applyFill="1" applyBorder="1" applyAlignment="1" applyProtection="1">
      <alignment horizontal="center"/>
      <protection locked="0"/>
    </xf>
    <xf numFmtId="0" fontId="21" fillId="4" borderId="8" xfId="2" applyNumberFormat="1" applyFont="1" applyFill="1" applyBorder="1" applyAlignment="1" applyProtection="1">
      <alignment horizontal="center"/>
      <protection locked="0"/>
    </xf>
    <xf numFmtId="0" fontId="21" fillId="4" borderId="0" xfId="2" applyNumberFormat="1" applyFont="1" applyFill="1" applyBorder="1" applyAlignment="1">
      <alignment horizontal="center"/>
    </xf>
    <xf numFmtId="0" fontId="21" fillId="4" borderId="2" xfId="2" applyNumberFormat="1" applyFont="1" applyFill="1" applyBorder="1" applyAlignment="1">
      <alignment horizontal="center"/>
    </xf>
    <xf numFmtId="165" fontId="21" fillId="4" borderId="1" xfId="2" applyFont="1" applyFill="1" applyBorder="1" applyAlignment="1">
      <alignment horizontal="center" vertical="top" wrapText="1"/>
    </xf>
    <xf numFmtId="165" fontId="21" fillId="4" borderId="0" xfId="2" applyFont="1" applyFill="1" applyBorder="1" applyAlignment="1">
      <alignment horizontal="center" vertical="top" wrapText="1"/>
    </xf>
    <xf numFmtId="167" fontId="5" fillId="4" borderId="2" xfId="0" applyNumberFormat="1" applyFont="1" applyFill="1" applyBorder="1"/>
    <xf numFmtId="0" fontId="5" fillId="4" borderId="1" xfId="0" applyFont="1" applyFill="1" applyBorder="1" applyAlignment="1" applyProtection="1">
      <alignment vertical="top" wrapText="1"/>
      <protection locked="0"/>
    </xf>
    <xf numFmtId="165" fontId="13" fillId="4" borderId="9" xfId="2" applyFont="1" applyFill="1" applyBorder="1" applyAlignment="1">
      <alignment horizontal="right" vertical="top" wrapText="1"/>
    </xf>
    <xf numFmtId="168" fontId="22" fillId="4" borderId="10" xfId="0" applyNumberFormat="1" applyFont="1" applyFill="1" applyBorder="1" applyAlignment="1">
      <alignment horizontal="fill"/>
    </xf>
    <xf numFmtId="165" fontId="13" fillId="4" borderId="10" xfId="2" applyFont="1" applyFill="1" applyBorder="1" applyAlignment="1">
      <alignment horizontal="right" vertical="top" wrapText="1"/>
    </xf>
    <xf numFmtId="168" fontId="22" fillId="4" borderId="11" xfId="0" applyNumberFormat="1" applyFont="1" applyFill="1" applyBorder="1" applyAlignment="1">
      <alignment horizontal="fill"/>
    </xf>
    <xf numFmtId="0" fontId="0" fillId="5" borderId="0" xfId="0" applyFill="1" applyAlignment="1">
      <alignment vertical="top" wrapText="1"/>
    </xf>
    <xf numFmtId="0" fontId="0" fillId="5" borderId="0" xfId="0" applyFill="1"/>
    <xf numFmtId="0" fontId="0" fillId="6" borderId="0" xfId="0" applyFill="1" applyAlignment="1">
      <alignment vertical="top" wrapText="1"/>
    </xf>
    <xf numFmtId="0" fontId="0" fillId="6" borderId="0" xfId="0" applyFill="1"/>
    <xf numFmtId="0" fontId="0" fillId="2" borderId="0" xfId="0" applyFill="1" applyAlignment="1">
      <alignment vertical="top" wrapText="1"/>
    </xf>
    <xf numFmtId="0" fontId="0" fillId="2" borderId="0" xfId="0" applyFill="1"/>
    <xf numFmtId="164" fontId="15" fillId="4" borderId="2" xfId="1" applyFont="1" applyFill="1" applyBorder="1" applyAlignment="1" applyProtection="1">
      <alignment horizontal="fill"/>
      <protection locked="0"/>
    </xf>
    <xf numFmtId="0" fontId="23" fillId="2" borderId="0" xfId="0" applyFont="1" applyFill="1" applyAlignment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165" fontId="20" fillId="4" borderId="1" xfId="2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65" fontId="6" fillId="4" borderId="1" xfId="2" applyFont="1" applyFill="1" applyBorder="1" applyAlignment="1">
      <alignment horizontal="left" vertical="top" wrapText="1"/>
    </xf>
    <xf numFmtId="165" fontId="2" fillId="4" borderId="6" xfId="2" applyFont="1" applyFill="1" applyBorder="1" applyAlignment="1">
      <alignment horizontal="left" vertical="top" wrapText="1" indent="16"/>
    </xf>
    <xf numFmtId="0" fontId="0" fillId="0" borderId="7" xfId="0" applyBorder="1" applyAlignment="1">
      <alignment horizontal="left" vertical="top" wrapText="1" indent="16"/>
    </xf>
  </cellXfs>
  <cellStyles count="3">
    <cellStyle name="Migliaia" xfId="1" builtinId="3"/>
    <cellStyle name="Normal_BalanceSheets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9"/>
  <sheetViews>
    <sheetView tabSelected="1" zoomScale="148" zoomScaleNormal="148" workbookViewId="0">
      <selection activeCell="G3" sqref="G3"/>
    </sheetView>
  </sheetViews>
  <sheetFormatPr defaultRowHeight="15"/>
  <cols>
    <col min="1" max="1" width="25.5703125" style="102" bestFit="1" customWidth="1"/>
    <col min="2" max="2" width="8.85546875" style="103" customWidth="1"/>
    <col min="3" max="3" width="8.42578125" style="103" customWidth="1"/>
    <col min="4" max="4" width="28" style="102" customWidth="1"/>
    <col min="5" max="5" width="8.85546875" style="103" bestFit="1" customWidth="1"/>
    <col min="6" max="6" width="8.7109375" style="103" customWidth="1"/>
  </cols>
  <sheetData>
    <row r="1" spans="1:6">
      <c r="A1" s="106" t="s">
        <v>90</v>
      </c>
      <c r="B1" s="107"/>
      <c r="C1" s="107"/>
      <c r="D1" s="107"/>
      <c r="E1" s="107"/>
      <c r="F1" s="108"/>
    </row>
    <row r="2" spans="1:6">
      <c r="A2" s="1"/>
      <c r="B2" s="2"/>
      <c r="C2" s="2"/>
      <c r="D2" s="3"/>
      <c r="E2" s="2"/>
      <c r="F2" s="4"/>
    </row>
    <row r="3" spans="1:6" ht="20.25">
      <c r="A3" s="5" t="s">
        <v>0</v>
      </c>
      <c r="B3" s="6"/>
      <c r="C3" s="6"/>
      <c r="D3" s="6"/>
      <c r="E3" s="6"/>
      <c r="F3" s="7"/>
    </row>
    <row r="4" spans="1:6">
      <c r="A4" s="8"/>
      <c r="B4" s="9"/>
      <c r="C4" s="10"/>
      <c r="D4" s="11"/>
      <c r="E4" s="9"/>
      <c r="F4" s="12"/>
    </row>
    <row r="5" spans="1:6">
      <c r="A5" s="13"/>
      <c r="B5" s="14">
        <v>2023</v>
      </c>
      <c r="C5" s="14">
        <v>2022</v>
      </c>
      <c r="D5" s="15"/>
      <c r="E5" s="14">
        <v>2023</v>
      </c>
      <c r="F5" s="16">
        <v>2022</v>
      </c>
    </row>
    <row r="6" spans="1:6">
      <c r="A6" s="17"/>
      <c r="B6" s="18"/>
      <c r="C6" s="18"/>
      <c r="D6" s="19"/>
      <c r="E6" s="18"/>
      <c r="F6" s="20"/>
    </row>
    <row r="7" spans="1:6" ht="15.75">
      <c r="A7" s="21" t="s">
        <v>1</v>
      </c>
      <c r="B7" s="22"/>
      <c r="C7" s="23"/>
      <c r="D7" s="24" t="s">
        <v>2</v>
      </c>
      <c r="E7" s="22"/>
      <c r="F7" s="25"/>
    </row>
    <row r="8" spans="1:6" ht="15.75">
      <c r="A8" s="21"/>
      <c r="B8" s="22"/>
      <c r="C8" s="23"/>
      <c r="D8" s="24"/>
      <c r="E8" s="22"/>
      <c r="F8" s="25"/>
    </row>
    <row r="9" spans="1:6" ht="29.25">
      <c r="A9" s="26" t="s">
        <v>3</v>
      </c>
      <c r="B9" s="27"/>
      <c r="C9" s="28"/>
      <c r="D9" s="29" t="s">
        <v>4</v>
      </c>
      <c r="E9" s="27"/>
      <c r="F9" s="30"/>
    </row>
    <row r="10" spans="1:6">
      <c r="A10" s="31"/>
      <c r="B10" s="27"/>
      <c r="C10" s="27"/>
      <c r="D10" s="32"/>
      <c r="E10" s="27"/>
      <c r="F10" s="33"/>
    </row>
    <row r="11" spans="1:6" ht="25.5">
      <c r="A11" s="34" t="s">
        <v>5</v>
      </c>
      <c r="B11" s="35">
        <v>2778.5</v>
      </c>
      <c r="C11" s="35">
        <v>3741</v>
      </c>
      <c r="D11" s="36" t="s">
        <v>6</v>
      </c>
      <c r="E11" s="35">
        <v>400</v>
      </c>
      <c r="F11" s="37">
        <v>420</v>
      </c>
    </row>
    <row r="12" spans="1:6" ht="25.5">
      <c r="A12" s="34" t="s">
        <v>7</v>
      </c>
      <c r="B12" s="35">
        <v>398.8</v>
      </c>
      <c r="C12" s="35">
        <v>617</v>
      </c>
      <c r="D12" s="36" t="s">
        <v>8</v>
      </c>
      <c r="E12" s="35">
        <v>0</v>
      </c>
      <c r="F12" s="37">
        <v>0</v>
      </c>
    </row>
    <row r="13" spans="1:6" ht="38.25">
      <c r="A13" s="34" t="s">
        <v>9</v>
      </c>
      <c r="B13" s="35">
        <v>0</v>
      </c>
      <c r="C13" s="35">
        <v>0</v>
      </c>
      <c r="D13" s="36" t="s">
        <v>10</v>
      </c>
      <c r="E13" s="35">
        <v>0</v>
      </c>
      <c r="F13" s="37">
        <v>0</v>
      </c>
    </row>
    <row r="14" spans="1:6">
      <c r="A14" s="34" t="s">
        <v>11</v>
      </c>
      <c r="B14" s="35">
        <v>937.6</v>
      </c>
      <c r="C14" s="35">
        <v>418</v>
      </c>
      <c r="D14" s="36" t="s">
        <v>12</v>
      </c>
      <c r="E14" s="35">
        <v>642.6</v>
      </c>
      <c r="F14" s="37">
        <v>757</v>
      </c>
    </row>
    <row r="15" spans="1:6">
      <c r="A15" s="34" t="s">
        <v>13</v>
      </c>
      <c r="B15" s="35">
        <v>0</v>
      </c>
      <c r="C15" s="35">
        <v>0</v>
      </c>
      <c r="D15" s="36" t="s">
        <v>14</v>
      </c>
      <c r="E15" s="35">
        <v>1352</v>
      </c>
      <c r="F15" s="37">
        <v>1313</v>
      </c>
    </row>
    <row r="16" spans="1:6">
      <c r="A16" s="34"/>
      <c r="B16" s="35"/>
      <c r="C16" s="35"/>
      <c r="D16" s="36" t="s">
        <v>15</v>
      </c>
      <c r="E16" s="35">
        <v>0</v>
      </c>
      <c r="F16" s="37">
        <v>2590</v>
      </c>
    </row>
    <row r="17" spans="1:6" ht="25.5">
      <c r="A17" s="34"/>
      <c r="B17" s="35"/>
      <c r="C17" s="35"/>
      <c r="D17" s="36" t="s">
        <v>16</v>
      </c>
      <c r="E17" s="35">
        <v>0</v>
      </c>
      <c r="F17" s="37">
        <v>0</v>
      </c>
    </row>
    <row r="18" spans="1:6">
      <c r="A18" s="34"/>
      <c r="B18" s="35"/>
      <c r="C18" s="35"/>
      <c r="D18" s="36" t="s">
        <v>17</v>
      </c>
      <c r="E18" s="35">
        <v>800</v>
      </c>
      <c r="F18" s="37">
        <v>1200</v>
      </c>
    </row>
    <row r="19" spans="1:6" ht="25.5">
      <c r="A19" s="34"/>
      <c r="B19" s="35"/>
      <c r="C19" s="35"/>
      <c r="D19" s="36" t="s">
        <v>18</v>
      </c>
      <c r="E19" s="35">
        <v>150</v>
      </c>
      <c r="F19" s="37">
        <v>0</v>
      </c>
    </row>
    <row r="20" spans="1:6">
      <c r="A20" s="34"/>
      <c r="B20" s="35"/>
      <c r="C20" s="35"/>
      <c r="D20" s="36" t="s">
        <v>19</v>
      </c>
      <c r="E20" s="35">
        <v>0</v>
      </c>
      <c r="F20" s="37">
        <v>0</v>
      </c>
    </row>
    <row r="21" spans="1:6">
      <c r="A21" s="34"/>
      <c r="B21" s="35"/>
      <c r="C21" s="35"/>
      <c r="D21" s="36"/>
      <c r="E21" s="35"/>
      <c r="F21" s="37"/>
    </row>
    <row r="22" spans="1:6">
      <c r="A22" s="38" t="s">
        <v>20</v>
      </c>
      <c r="B22" s="39">
        <f>SUM(B11:B15)</f>
        <v>4114.9000000000005</v>
      </c>
      <c r="C22" s="39">
        <f>SUM(C11:C15)</f>
        <v>4776</v>
      </c>
      <c r="D22" s="40" t="s">
        <v>21</v>
      </c>
      <c r="E22" s="39">
        <f>SUM(E11:E20)</f>
        <v>3344.6</v>
      </c>
      <c r="F22" s="41">
        <f>SUM(F11:F20)</f>
        <v>6280</v>
      </c>
    </row>
    <row r="23" spans="1:6">
      <c r="A23" s="42"/>
      <c r="B23" s="43"/>
      <c r="C23" s="43"/>
      <c r="D23" s="44"/>
      <c r="E23" s="43"/>
      <c r="F23" s="45"/>
    </row>
    <row r="24" spans="1:6" ht="28.5">
      <c r="A24" s="46"/>
      <c r="B24" s="43"/>
      <c r="C24" s="47"/>
      <c r="D24" s="40" t="s">
        <v>22</v>
      </c>
      <c r="E24" s="39">
        <f>E22-B22</f>
        <v>-770.30000000000064</v>
      </c>
      <c r="F24" s="41">
        <f>F22-C22</f>
        <v>1504</v>
      </c>
    </row>
    <row r="25" spans="1:6">
      <c r="A25" s="46"/>
      <c r="B25" s="43"/>
      <c r="C25" s="47"/>
      <c r="D25" s="48"/>
      <c r="E25" s="43"/>
      <c r="F25" s="49"/>
    </row>
    <row r="26" spans="1:6" ht="29.25">
      <c r="A26" s="26" t="s">
        <v>23</v>
      </c>
      <c r="B26" s="43"/>
      <c r="C26" s="47"/>
      <c r="D26" s="29" t="s">
        <v>24</v>
      </c>
      <c r="E26" s="43"/>
      <c r="F26" s="49"/>
    </row>
    <row r="27" spans="1:6">
      <c r="A27" s="31"/>
      <c r="B27" s="43"/>
      <c r="C27" s="47"/>
      <c r="D27" s="32"/>
      <c r="E27" s="43"/>
      <c r="F27" s="49"/>
    </row>
    <row r="28" spans="1:6" ht="38.25">
      <c r="A28" s="34" t="s">
        <v>5</v>
      </c>
      <c r="B28" s="35">
        <v>0</v>
      </c>
      <c r="C28" s="35">
        <v>0</v>
      </c>
      <c r="D28" s="36" t="s">
        <v>25</v>
      </c>
      <c r="E28" s="35">
        <v>0</v>
      </c>
      <c r="F28" s="37">
        <v>0</v>
      </c>
    </row>
    <row r="29" spans="1:6">
      <c r="A29" s="34" t="s">
        <v>7</v>
      </c>
      <c r="B29" s="35">
        <v>0</v>
      </c>
      <c r="C29" s="35">
        <v>0</v>
      </c>
      <c r="D29" s="36" t="s">
        <v>26</v>
      </c>
      <c r="E29" s="35">
        <v>0</v>
      </c>
      <c r="F29" s="37">
        <v>0</v>
      </c>
    </row>
    <row r="30" spans="1:6" ht="25.5">
      <c r="A30" s="34" t="s">
        <v>9</v>
      </c>
      <c r="B30" s="50">
        <v>0</v>
      </c>
      <c r="C30" s="50">
        <v>0</v>
      </c>
      <c r="D30" s="36" t="s">
        <v>27</v>
      </c>
      <c r="E30" s="35"/>
      <c r="F30" s="37">
        <v>0</v>
      </c>
    </row>
    <row r="31" spans="1:6">
      <c r="A31" s="34" t="s">
        <v>11</v>
      </c>
      <c r="B31" s="35">
        <v>0</v>
      </c>
      <c r="C31" s="35">
        <v>0</v>
      </c>
      <c r="D31" s="36" t="s">
        <v>28</v>
      </c>
      <c r="E31" s="35">
        <v>0</v>
      </c>
      <c r="F31" s="37">
        <v>0</v>
      </c>
    </row>
    <row r="32" spans="1:6" ht="25.5">
      <c r="A32" s="34" t="s">
        <v>13</v>
      </c>
      <c r="B32" s="50">
        <v>0</v>
      </c>
      <c r="C32" s="50">
        <v>0</v>
      </c>
      <c r="D32" s="36" t="s">
        <v>29</v>
      </c>
      <c r="E32" s="35">
        <v>0</v>
      </c>
      <c r="F32" s="37">
        <v>0</v>
      </c>
    </row>
    <row r="33" spans="1:6">
      <c r="A33" s="34"/>
      <c r="B33" s="35"/>
      <c r="C33" s="35"/>
      <c r="D33" s="36" t="s">
        <v>30</v>
      </c>
      <c r="E33" s="35">
        <v>0</v>
      </c>
      <c r="F33" s="37">
        <v>0</v>
      </c>
    </row>
    <row r="34" spans="1:6">
      <c r="A34" s="34"/>
      <c r="B34" s="35"/>
      <c r="C34" s="35"/>
      <c r="D34" s="36"/>
      <c r="E34" s="35"/>
      <c r="F34" s="37"/>
    </row>
    <row r="35" spans="1:6">
      <c r="A35" s="34"/>
      <c r="B35" s="35"/>
      <c r="C35" s="35"/>
      <c r="D35" s="36"/>
      <c r="E35" s="35"/>
      <c r="F35" s="37"/>
    </row>
    <row r="36" spans="1:6">
      <c r="A36" s="38" t="s">
        <v>20</v>
      </c>
      <c r="B36" s="39">
        <f>SUM(B28:B32)</f>
        <v>0</v>
      </c>
      <c r="C36" s="39">
        <f>SUM(C28:C32)</f>
        <v>0</v>
      </c>
      <c r="D36" s="40" t="s">
        <v>21</v>
      </c>
      <c r="E36" s="39">
        <f>SUM(E28:E33)</f>
        <v>0</v>
      </c>
      <c r="F36" s="41">
        <f>SUM(F28:F33)</f>
        <v>0</v>
      </c>
    </row>
    <row r="37" spans="1:6" ht="28.5">
      <c r="A37" s="51"/>
      <c r="B37" s="43"/>
      <c r="C37" s="43"/>
      <c r="D37" s="40" t="s">
        <v>31</v>
      </c>
      <c r="E37" s="39">
        <f>E36-B36</f>
        <v>0</v>
      </c>
      <c r="F37" s="41">
        <f>F36-C36</f>
        <v>0</v>
      </c>
    </row>
    <row r="38" spans="1:6">
      <c r="A38" s="51"/>
      <c r="B38" s="43"/>
      <c r="C38" s="43"/>
      <c r="D38" s="52"/>
      <c r="E38" s="43"/>
      <c r="F38" s="45"/>
    </row>
    <row r="39" spans="1:6" ht="29.25">
      <c r="A39" s="26" t="s">
        <v>32</v>
      </c>
      <c r="B39" s="53"/>
      <c r="C39" s="54"/>
      <c r="D39" s="29" t="s">
        <v>33</v>
      </c>
      <c r="E39" s="53"/>
      <c r="F39" s="55"/>
    </row>
    <row r="40" spans="1:6">
      <c r="A40" s="56"/>
      <c r="B40" s="43"/>
      <c r="C40" s="47"/>
      <c r="D40" s="57"/>
      <c r="E40" s="43"/>
      <c r="F40" s="49"/>
    </row>
    <row r="41" spans="1:6" ht="25.5">
      <c r="A41" s="34" t="s">
        <v>34</v>
      </c>
      <c r="B41" s="35">
        <v>0</v>
      </c>
      <c r="C41" s="35">
        <v>0</v>
      </c>
      <c r="D41" s="36" t="s">
        <v>35</v>
      </c>
      <c r="E41" s="35">
        <v>0</v>
      </c>
      <c r="F41" s="37">
        <v>0</v>
      </c>
    </row>
    <row r="42" spans="1:6" ht="25.5">
      <c r="A42" s="34" t="s">
        <v>36</v>
      </c>
      <c r="B42" s="35">
        <v>200</v>
      </c>
      <c r="C42" s="35">
        <v>0</v>
      </c>
      <c r="D42" s="36" t="s">
        <v>37</v>
      </c>
      <c r="E42" s="35">
        <v>0</v>
      </c>
      <c r="F42" s="37">
        <v>0</v>
      </c>
    </row>
    <row r="43" spans="1:6">
      <c r="A43" s="58" t="s">
        <v>38</v>
      </c>
      <c r="B43" s="59">
        <v>0</v>
      </c>
      <c r="C43" s="59">
        <v>0</v>
      </c>
      <c r="D43" s="60" t="s">
        <v>39</v>
      </c>
      <c r="E43" s="59">
        <v>0</v>
      </c>
      <c r="F43" s="61">
        <v>0</v>
      </c>
    </row>
    <row r="44" spans="1:6">
      <c r="A44" s="38" t="s">
        <v>20</v>
      </c>
      <c r="B44" s="62">
        <f>SUM(B41:B43)</f>
        <v>200</v>
      </c>
      <c r="C44" s="62">
        <f>SUM(C41:C43)</f>
        <v>0</v>
      </c>
      <c r="D44" s="40" t="s">
        <v>20</v>
      </c>
      <c r="E44" s="62">
        <f>SUM(E41:E43)</f>
        <v>0</v>
      </c>
      <c r="F44" s="63">
        <f>SUM(F41:F43)</f>
        <v>0</v>
      </c>
    </row>
    <row r="45" spans="1:6">
      <c r="A45" s="42"/>
      <c r="B45" s="53"/>
      <c r="C45" s="54"/>
      <c r="D45" s="44"/>
      <c r="E45" s="53"/>
      <c r="F45" s="55"/>
    </row>
    <row r="46" spans="1:6" ht="28.5">
      <c r="A46" s="64"/>
      <c r="B46" s="53"/>
      <c r="C46" s="54"/>
      <c r="D46" s="40" t="s">
        <v>40</v>
      </c>
      <c r="E46" s="39">
        <f>E44-B44</f>
        <v>-200</v>
      </c>
      <c r="F46" s="41">
        <f>F44-C44</f>
        <v>0</v>
      </c>
    </row>
    <row r="47" spans="1:6">
      <c r="A47" s="64"/>
      <c r="B47" s="53"/>
      <c r="C47" s="54"/>
      <c r="D47" s="65"/>
      <c r="E47" s="53"/>
      <c r="F47" s="55"/>
    </row>
    <row r="48" spans="1:6" ht="43.5">
      <c r="A48" s="26" t="s">
        <v>41</v>
      </c>
      <c r="B48" s="53"/>
      <c r="C48" s="54"/>
      <c r="D48" s="29" t="s">
        <v>42</v>
      </c>
      <c r="E48" s="53"/>
      <c r="F48" s="55"/>
    </row>
    <row r="49" spans="1:6">
      <c r="A49" s="56"/>
      <c r="B49" s="43"/>
      <c r="C49" s="47"/>
      <c r="D49" s="57"/>
      <c r="E49" s="43"/>
      <c r="F49" s="49"/>
    </row>
    <row r="50" spans="1:6">
      <c r="A50" s="34" t="s">
        <v>43</v>
      </c>
      <c r="B50" s="35">
        <v>90.96</v>
      </c>
      <c r="C50" s="35">
        <v>86</v>
      </c>
      <c r="D50" s="36" t="s">
        <v>44</v>
      </c>
      <c r="E50" s="35">
        <v>0</v>
      </c>
      <c r="F50" s="37">
        <v>0</v>
      </c>
    </row>
    <row r="51" spans="1:6">
      <c r="A51" s="34" t="s">
        <v>45</v>
      </c>
      <c r="B51" s="35">
        <v>0</v>
      </c>
      <c r="C51" s="35">
        <v>0</v>
      </c>
      <c r="D51" s="36" t="s">
        <v>46</v>
      </c>
      <c r="E51" s="35">
        <v>0</v>
      </c>
      <c r="F51" s="37">
        <v>0</v>
      </c>
    </row>
    <row r="52" spans="1:6">
      <c r="A52" s="58" t="s">
        <v>47</v>
      </c>
      <c r="B52" s="59">
        <v>0</v>
      </c>
      <c r="C52" s="59">
        <v>0</v>
      </c>
      <c r="D52" s="60" t="s">
        <v>48</v>
      </c>
      <c r="E52" s="59">
        <v>0</v>
      </c>
      <c r="F52" s="61">
        <v>0</v>
      </c>
    </row>
    <row r="53" spans="1:6">
      <c r="A53" s="58" t="s">
        <v>49</v>
      </c>
      <c r="B53" s="59">
        <v>0</v>
      </c>
      <c r="C53" s="59">
        <v>0</v>
      </c>
      <c r="D53" s="60" t="s">
        <v>50</v>
      </c>
      <c r="E53" s="59">
        <v>0</v>
      </c>
      <c r="F53" s="61">
        <v>0</v>
      </c>
    </row>
    <row r="54" spans="1:6">
      <c r="A54" s="58" t="s">
        <v>51</v>
      </c>
      <c r="B54" s="59">
        <v>0</v>
      </c>
      <c r="C54" s="59">
        <v>0</v>
      </c>
      <c r="D54" s="60" t="s">
        <v>52</v>
      </c>
      <c r="E54" s="66">
        <v>0</v>
      </c>
      <c r="F54" s="67">
        <v>235</v>
      </c>
    </row>
    <row r="55" spans="1:6">
      <c r="A55" s="58"/>
      <c r="B55" s="59"/>
      <c r="C55" s="59"/>
      <c r="D55" s="68"/>
      <c r="E55" s="59"/>
      <c r="F55" s="61"/>
    </row>
    <row r="56" spans="1:6">
      <c r="A56" s="38" t="s">
        <v>20</v>
      </c>
      <c r="B56" s="62">
        <f>SUM(B50:B54)</f>
        <v>90.96</v>
      </c>
      <c r="C56" s="62">
        <f>SUM(C50:C54)</f>
        <v>86</v>
      </c>
      <c r="D56" s="40" t="s">
        <v>20</v>
      </c>
      <c r="E56" s="62">
        <f>SUM(E50:E54)</f>
        <v>0</v>
      </c>
      <c r="F56" s="63">
        <f>SUM(F50:F54)</f>
        <v>235</v>
      </c>
    </row>
    <row r="57" spans="1:6">
      <c r="A57" s="42"/>
      <c r="B57" s="53"/>
      <c r="C57" s="54"/>
      <c r="D57" s="44"/>
      <c r="E57" s="53"/>
      <c r="F57" s="55"/>
    </row>
    <row r="58" spans="1:6" ht="42.75">
      <c r="A58" s="64"/>
      <c r="B58" s="53"/>
      <c r="C58" s="54"/>
      <c r="D58" s="40" t="s">
        <v>53</v>
      </c>
      <c r="E58" s="39">
        <f>E56-B56</f>
        <v>-90.96</v>
      </c>
      <c r="F58" s="41">
        <f>F56-C56</f>
        <v>149</v>
      </c>
    </row>
    <row r="59" spans="1:6">
      <c r="A59" s="64"/>
      <c r="B59" s="53"/>
      <c r="C59" s="54"/>
      <c r="D59" s="65"/>
      <c r="E59" s="53"/>
      <c r="F59" s="55"/>
    </row>
    <row r="60" spans="1:6" ht="30">
      <c r="A60" s="26" t="s">
        <v>54</v>
      </c>
      <c r="B60" s="53"/>
      <c r="C60" s="54"/>
      <c r="D60" s="29" t="s">
        <v>55</v>
      </c>
      <c r="E60" s="53"/>
      <c r="F60" s="55"/>
    </row>
    <row r="61" spans="1:6">
      <c r="A61" s="56"/>
      <c r="B61" s="43"/>
      <c r="C61" s="47"/>
      <c r="D61" s="57"/>
      <c r="E61" s="53"/>
      <c r="F61" s="55"/>
    </row>
    <row r="62" spans="1:6" ht="25.5">
      <c r="A62" s="34" t="s">
        <v>5</v>
      </c>
      <c r="B62" s="35">
        <v>0</v>
      </c>
      <c r="C62" s="35">
        <v>0</v>
      </c>
      <c r="D62" s="36" t="s">
        <v>56</v>
      </c>
      <c r="E62" s="35">
        <v>0</v>
      </c>
      <c r="F62" s="37">
        <v>0</v>
      </c>
    </row>
    <row r="63" spans="1:6" ht="25.5">
      <c r="A63" s="34" t="s">
        <v>7</v>
      </c>
      <c r="B63" s="50">
        <v>0</v>
      </c>
      <c r="C63" s="50">
        <v>0</v>
      </c>
      <c r="D63" s="36" t="s">
        <v>57</v>
      </c>
      <c r="E63" s="35">
        <v>0</v>
      </c>
      <c r="F63" s="37"/>
    </row>
    <row r="64" spans="1:6">
      <c r="A64" s="34" t="s">
        <v>9</v>
      </c>
      <c r="B64" s="59">
        <v>0</v>
      </c>
      <c r="C64" s="59">
        <v>0</v>
      </c>
      <c r="D64" s="60"/>
      <c r="E64" s="35"/>
      <c r="F64" s="69"/>
    </row>
    <row r="65" spans="1:6">
      <c r="A65" s="34" t="s">
        <v>11</v>
      </c>
      <c r="B65" s="59">
        <v>0</v>
      </c>
      <c r="C65" s="59">
        <v>0</v>
      </c>
      <c r="D65" s="60"/>
      <c r="E65" s="59"/>
      <c r="F65" s="70"/>
    </row>
    <row r="66" spans="1:6">
      <c r="A66" s="34" t="s">
        <v>51</v>
      </c>
      <c r="B66" s="59"/>
      <c r="C66" s="59">
        <v>205</v>
      </c>
      <c r="D66" s="60"/>
      <c r="E66" s="35"/>
      <c r="F66" s="69"/>
    </row>
    <row r="67" spans="1:6">
      <c r="A67" s="34"/>
      <c r="B67" s="59"/>
      <c r="C67" s="59"/>
      <c r="D67" s="68"/>
      <c r="E67" s="35"/>
      <c r="F67" s="69"/>
    </row>
    <row r="68" spans="1:6">
      <c r="A68" s="34"/>
      <c r="B68" s="59"/>
      <c r="C68" s="59"/>
      <c r="D68" s="68"/>
      <c r="E68" s="35"/>
      <c r="F68" s="69"/>
    </row>
    <row r="69" spans="1:6">
      <c r="A69" s="38" t="s">
        <v>20</v>
      </c>
      <c r="B69" s="62">
        <f>SUM(B62:B66)</f>
        <v>0</v>
      </c>
      <c r="C69" s="62">
        <f>SUM(C62:C66)</f>
        <v>205</v>
      </c>
      <c r="D69" s="40" t="s">
        <v>20</v>
      </c>
      <c r="E69" s="62">
        <f>SUM(E62:E63)</f>
        <v>0</v>
      </c>
      <c r="F69" s="63"/>
    </row>
    <row r="70" spans="1:6">
      <c r="A70" s="42"/>
      <c r="B70" s="53"/>
      <c r="C70" s="54"/>
      <c r="D70" s="44"/>
      <c r="E70" s="53"/>
      <c r="F70" s="55"/>
    </row>
    <row r="71" spans="1:6" ht="30">
      <c r="A71" s="71" t="s">
        <v>58</v>
      </c>
      <c r="B71" s="62">
        <f>SUM(B22+B36+B44+B56+B69)</f>
        <v>4405.8600000000006</v>
      </c>
      <c r="C71" s="62">
        <f>SUM(C22+C36+C44+C56+C69)</f>
        <v>5067</v>
      </c>
      <c r="D71" s="72" t="s">
        <v>59</v>
      </c>
      <c r="E71" s="62"/>
      <c r="F71" s="63">
        <v>6515</v>
      </c>
    </row>
    <row r="72" spans="1:6" ht="42.75">
      <c r="A72" s="64"/>
      <c r="B72" s="53"/>
      <c r="C72" s="54"/>
      <c r="D72" s="40" t="s">
        <v>60</v>
      </c>
      <c r="E72" s="47">
        <f>E71-B71</f>
        <v>-4405.8600000000006</v>
      </c>
      <c r="F72" s="49">
        <v>1448</v>
      </c>
    </row>
    <row r="73" spans="1:6">
      <c r="A73" s="64"/>
      <c r="B73" s="53"/>
      <c r="C73" s="54"/>
      <c r="D73" s="73"/>
      <c r="E73" s="43"/>
      <c r="F73" s="45"/>
    </row>
    <row r="74" spans="1:6">
      <c r="A74" s="74"/>
      <c r="B74" s="43"/>
      <c r="C74" s="43"/>
      <c r="D74" s="75" t="s">
        <v>61</v>
      </c>
      <c r="E74" s="76">
        <v>0</v>
      </c>
      <c r="F74" s="104"/>
    </row>
    <row r="75" spans="1:6">
      <c r="A75" s="77"/>
      <c r="B75" s="22"/>
      <c r="C75" s="23"/>
      <c r="D75" s="78"/>
      <c r="E75" s="53"/>
      <c r="F75" s="55"/>
    </row>
    <row r="76" spans="1:6" ht="85.5">
      <c r="A76" s="64"/>
      <c r="B76" s="27"/>
      <c r="C76" s="28"/>
      <c r="D76" s="40" t="s">
        <v>62</v>
      </c>
      <c r="E76" s="62">
        <f>E72-E74</f>
        <v>-4405.8600000000006</v>
      </c>
      <c r="F76" s="63">
        <f>F72-F74</f>
        <v>1448</v>
      </c>
    </row>
    <row r="77" spans="1:6">
      <c r="A77" s="64"/>
      <c r="B77" s="27"/>
      <c r="C77" s="28"/>
      <c r="D77" s="40"/>
      <c r="E77" s="62"/>
      <c r="F77" s="63"/>
    </row>
    <row r="78" spans="1:6" ht="60">
      <c r="A78" s="26" t="s">
        <v>63</v>
      </c>
      <c r="B78" s="27"/>
      <c r="C78" s="28"/>
      <c r="D78" s="29" t="s">
        <v>64</v>
      </c>
      <c r="E78" s="62"/>
      <c r="F78" s="63"/>
    </row>
    <row r="79" spans="1:6" ht="38.25">
      <c r="A79" s="34" t="s">
        <v>65</v>
      </c>
      <c r="B79" s="59">
        <v>0</v>
      </c>
      <c r="C79" s="59">
        <v>0</v>
      </c>
      <c r="D79" s="36" t="s">
        <v>66</v>
      </c>
      <c r="E79" s="59">
        <v>0</v>
      </c>
      <c r="F79" s="59">
        <v>0</v>
      </c>
    </row>
    <row r="80" spans="1:6" ht="38.25">
      <c r="A80" s="34" t="s">
        <v>67</v>
      </c>
      <c r="B80" s="59">
        <v>0</v>
      </c>
      <c r="C80" s="59">
        <v>0</v>
      </c>
      <c r="D80" s="36" t="s">
        <v>68</v>
      </c>
      <c r="E80" s="59">
        <v>0</v>
      </c>
      <c r="F80" s="59">
        <v>0</v>
      </c>
    </row>
    <row r="81" spans="1:6" ht="25.5">
      <c r="A81" s="34" t="s">
        <v>69</v>
      </c>
      <c r="B81" s="59">
        <v>0</v>
      </c>
      <c r="C81" s="59">
        <v>0</v>
      </c>
      <c r="D81" s="36" t="s">
        <v>70</v>
      </c>
      <c r="E81" s="59">
        <v>0</v>
      </c>
      <c r="F81" s="59">
        <v>0</v>
      </c>
    </row>
    <row r="82" spans="1:6" ht="38.25">
      <c r="A82" s="64" t="s">
        <v>71</v>
      </c>
      <c r="B82" s="59">
        <v>0</v>
      </c>
      <c r="C82" s="59">
        <v>0</v>
      </c>
      <c r="D82" s="36" t="s">
        <v>72</v>
      </c>
      <c r="E82" s="59">
        <v>0</v>
      </c>
      <c r="F82" s="59">
        <v>0</v>
      </c>
    </row>
    <row r="83" spans="1:6">
      <c r="A83" s="64"/>
      <c r="B83" s="59"/>
      <c r="C83" s="59"/>
      <c r="D83" s="36"/>
      <c r="E83" s="59"/>
      <c r="F83" s="59"/>
    </row>
    <row r="84" spans="1:6">
      <c r="A84" s="38" t="s">
        <v>20</v>
      </c>
      <c r="B84" s="62">
        <f>SUM(B79:B82)</f>
        <v>0</v>
      </c>
      <c r="C84" s="62">
        <f>SUM(C79:C82)</f>
        <v>0</v>
      </c>
      <c r="D84" s="40" t="s">
        <v>20</v>
      </c>
      <c r="E84" s="62">
        <f>SUM(E79:E82)</f>
        <v>0</v>
      </c>
      <c r="F84" s="62">
        <f>SUM(F79:F82)</f>
        <v>0</v>
      </c>
    </row>
    <row r="85" spans="1:6">
      <c r="A85" s="38"/>
      <c r="B85" s="62"/>
      <c r="C85" s="62"/>
      <c r="D85" s="40"/>
      <c r="E85" s="62"/>
      <c r="F85" s="62"/>
    </row>
    <row r="86" spans="1:6" ht="99.75">
      <c r="A86" s="38"/>
      <c r="B86" s="62"/>
      <c r="C86" s="62"/>
      <c r="D86" s="40" t="s">
        <v>73</v>
      </c>
      <c r="E86" s="62">
        <f>E84-B84</f>
        <v>0</v>
      </c>
      <c r="F86" s="62">
        <f t="shared" ref="F86" si="0">F84-C84</f>
        <v>0</v>
      </c>
    </row>
    <row r="87" spans="1:6">
      <c r="A87" s="38"/>
      <c r="B87" s="62"/>
      <c r="C87" s="62"/>
      <c r="D87" s="40"/>
      <c r="E87" s="62"/>
      <c r="F87" s="62"/>
    </row>
    <row r="88" spans="1:6">
      <c r="A88" s="74"/>
      <c r="B88" s="43"/>
      <c r="C88" s="43"/>
      <c r="D88" s="75" t="s">
        <v>61</v>
      </c>
      <c r="E88" s="76">
        <v>0</v>
      </c>
      <c r="F88" s="69">
        <v>0</v>
      </c>
    </row>
    <row r="89" spans="1:6">
      <c r="A89" s="38"/>
      <c r="B89" s="62"/>
      <c r="C89" s="62"/>
      <c r="D89" s="40"/>
      <c r="E89" s="62"/>
      <c r="F89" s="62"/>
    </row>
    <row r="90" spans="1:6" ht="51">
      <c r="A90" s="38"/>
      <c r="B90" s="62"/>
      <c r="C90" s="62"/>
      <c r="D90" s="79" t="s">
        <v>74</v>
      </c>
      <c r="E90" s="62">
        <f>E86-E88</f>
        <v>0</v>
      </c>
      <c r="F90" s="62">
        <f>F86-F88</f>
        <v>0</v>
      </c>
    </row>
    <row r="91" spans="1:6">
      <c r="A91" s="38"/>
      <c r="B91" s="62"/>
      <c r="C91" s="62"/>
      <c r="D91" s="79"/>
      <c r="E91" s="62"/>
      <c r="F91" s="62"/>
    </row>
    <row r="92" spans="1:6">
      <c r="A92" s="109" t="s">
        <v>75</v>
      </c>
      <c r="B92" s="110"/>
      <c r="C92" s="110"/>
      <c r="D92" s="110"/>
      <c r="E92" s="62">
        <f>E72-E74</f>
        <v>-4405.8600000000006</v>
      </c>
      <c r="F92" s="62">
        <f>F72-F74</f>
        <v>1448</v>
      </c>
    </row>
    <row r="93" spans="1:6">
      <c r="A93" s="109" t="s">
        <v>76</v>
      </c>
      <c r="B93" s="110"/>
      <c r="C93" s="110"/>
      <c r="D93" s="110"/>
      <c r="E93" s="62">
        <f>E86-E88</f>
        <v>0</v>
      </c>
      <c r="F93" s="62">
        <f>F86-F88</f>
        <v>0</v>
      </c>
    </row>
    <row r="94" spans="1:6">
      <c r="A94" s="111" t="s">
        <v>77</v>
      </c>
      <c r="B94" s="110"/>
      <c r="C94" s="110"/>
      <c r="D94" s="110"/>
      <c r="E94" s="62">
        <f>SUM(E92:E93)</f>
        <v>-4405.8600000000006</v>
      </c>
      <c r="F94" s="62">
        <f>SUM(F92:F93)</f>
        <v>1448</v>
      </c>
    </row>
    <row r="95" spans="1:6">
      <c r="A95" s="56"/>
      <c r="B95" s="80"/>
      <c r="C95" s="80"/>
      <c r="D95" s="80"/>
      <c r="E95" s="62"/>
      <c r="F95" s="62"/>
    </row>
    <row r="96" spans="1:6">
      <c r="A96" s="56" t="s">
        <v>78</v>
      </c>
      <c r="B96" s="80"/>
      <c r="C96" s="80"/>
      <c r="D96" s="80"/>
      <c r="E96" s="59">
        <v>219.3</v>
      </c>
      <c r="F96" s="59">
        <v>235</v>
      </c>
    </row>
    <row r="97" spans="1:6">
      <c r="A97" s="56" t="s">
        <v>79</v>
      </c>
      <c r="B97" s="80"/>
      <c r="C97" s="80"/>
      <c r="D97" s="80"/>
      <c r="E97" s="59">
        <v>7117</v>
      </c>
      <c r="F97" s="59">
        <v>8834</v>
      </c>
    </row>
    <row r="98" spans="1:6">
      <c r="A98" s="56" t="s">
        <v>80</v>
      </c>
      <c r="B98" s="80"/>
      <c r="C98" s="80"/>
      <c r="D98" s="80"/>
      <c r="E98" s="81">
        <f>SUM(E96:E97)</f>
        <v>7336.3</v>
      </c>
      <c r="F98" s="81">
        <f>SUM(F96:F97)</f>
        <v>9069</v>
      </c>
    </row>
    <row r="99" spans="1:6">
      <c r="A99" s="64"/>
      <c r="B99" s="27"/>
      <c r="C99" s="28"/>
      <c r="D99" s="40"/>
      <c r="E99" s="62"/>
      <c r="F99" s="63"/>
    </row>
    <row r="100" spans="1:6">
      <c r="A100" s="112" t="s">
        <v>81</v>
      </c>
      <c r="B100" s="113"/>
      <c r="C100" s="113"/>
      <c r="D100" s="113"/>
      <c r="E100" s="15"/>
      <c r="F100" s="82"/>
    </row>
    <row r="101" spans="1:6">
      <c r="A101" s="51"/>
      <c r="B101" s="83"/>
      <c r="C101" s="84"/>
      <c r="D101" s="52"/>
      <c r="E101" s="83"/>
      <c r="F101" s="85"/>
    </row>
    <row r="102" spans="1:6">
      <c r="A102" s="13"/>
      <c r="B102" s="86">
        <v>2023</v>
      </c>
      <c r="C102" s="86">
        <v>2022</v>
      </c>
      <c r="D102" s="15"/>
      <c r="E102" s="86">
        <v>2023</v>
      </c>
      <c r="F102" s="87">
        <v>2022</v>
      </c>
    </row>
    <row r="103" spans="1:6">
      <c r="A103" s="17"/>
      <c r="B103" s="88"/>
      <c r="C103" s="88"/>
      <c r="D103" s="19"/>
      <c r="E103" s="88"/>
      <c r="F103" s="89"/>
    </row>
    <row r="104" spans="1:6">
      <c r="A104" s="90" t="s">
        <v>82</v>
      </c>
      <c r="B104" s="83"/>
      <c r="C104" s="83"/>
      <c r="D104" s="91" t="s">
        <v>83</v>
      </c>
      <c r="E104" s="83"/>
      <c r="F104" s="92"/>
    </row>
    <row r="105" spans="1:6">
      <c r="A105" s="26"/>
      <c r="B105" s="83"/>
      <c r="C105" s="84"/>
      <c r="D105" s="29"/>
      <c r="E105" s="83"/>
      <c r="F105" s="85"/>
    </row>
    <row r="106" spans="1:6" ht="25.5">
      <c r="A106" s="34" t="s">
        <v>84</v>
      </c>
      <c r="B106" s="35">
        <v>0</v>
      </c>
      <c r="C106" s="35">
        <v>0</v>
      </c>
      <c r="D106" s="36" t="s">
        <v>84</v>
      </c>
      <c r="E106" s="35">
        <v>0</v>
      </c>
      <c r="F106" s="37">
        <v>0</v>
      </c>
    </row>
    <row r="107" spans="1:6">
      <c r="A107" s="93" t="s">
        <v>85</v>
      </c>
      <c r="B107" s="35">
        <v>0</v>
      </c>
      <c r="C107" s="35">
        <v>0</v>
      </c>
      <c r="D107" s="36" t="s">
        <v>85</v>
      </c>
      <c r="E107" s="35">
        <v>0</v>
      </c>
      <c r="F107" s="37">
        <v>0</v>
      </c>
    </row>
    <row r="108" spans="1:6">
      <c r="A108" s="94" t="s">
        <v>20</v>
      </c>
      <c r="B108" s="95">
        <f>SUM(B106:B107)</f>
        <v>0</v>
      </c>
      <c r="C108" s="95">
        <f>SUM(C106:C107)</f>
        <v>0</v>
      </c>
      <c r="D108" s="96" t="s">
        <v>20</v>
      </c>
      <c r="E108" s="95">
        <f>SUM(E106:E107)</f>
        <v>0</v>
      </c>
      <c r="F108" s="97">
        <f>SUM(F106:F107)</f>
        <v>0</v>
      </c>
    </row>
    <row r="109" spans="1:6">
      <c r="A109" s="98"/>
      <c r="B109" s="99"/>
      <c r="C109" s="99"/>
      <c r="D109" s="98"/>
      <c r="E109" s="99"/>
      <c r="F109" s="99"/>
    </row>
    <row r="110" spans="1:6">
      <c r="A110" s="98" t="s">
        <v>86</v>
      </c>
      <c r="B110" s="99"/>
      <c r="C110" s="99"/>
      <c r="D110" s="98"/>
      <c r="E110" s="99"/>
      <c r="F110" s="99"/>
    </row>
    <row r="111" spans="1:6">
      <c r="A111" s="105" t="s">
        <v>87</v>
      </c>
      <c r="B111" s="98"/>
      <c r="C111" s="99"/>
      <c r="D111" s="98"/>
      <c r="E111" s="99"/>
      <c r="F111" s="99"/>
    </row>
    <row r="112" spans="1:6" ht="30">
      <c r="A112" s="98" t="s">
        <v>88</v>
      </c>
      <c r="B112" s="99"/>
      <c r="C112" s="99"/>
      <c r="D112" s="98"/>
      <c r="E112" s="99"/>
      <c r="F112" s="99"/>
    </row>
    <row r="113" spans="1:6">
      <c r="A113" s="98"/>
      <c r="B113" s="99"/>
      <c r="C113" s="99"/>
      <c r="D113" s="98"/>
      <c r="E113" s="99"/>
      <c r="F113" s="99"/>
    </row>
    <row r="114" spans="1:6">
      <c r="A114" s="98" t="s">
        <v>89</v>
      </c>
      <c r="B114" s="99"/>
      <c r="C114" s="99"/>
      <c r="D114" s="98"/>
      <c r="E114" s="99"/>
      <c r="F114" s="99"/>
    </row>
    <row r="115" spans="1:6">
      <c r="A115" s="98"/>
      <c r="B115" s="99"/>
      <c r="C115" s="99"/>
      <c r="D115" s="98"/>
      <c r="E115" s="99"/>
      <c r="F115" s="99"/>
    </row>
    <row r="116" spans="1:6">
      <c r="A116" s="98"/>
      <c r="B116" s="99"/>
      <c r="C116" s="99"/>
      <c r="D116" s="98"/>
      <c r="E116" s="99"/>
      <c r="F116" s="99"/>
    </row>
    <row r="117" spans="1:6">
      <c r="A117" s="98"/>
      <c r="B117" s="99"/>
      <c r="C117" s="99"/>
      <c r="D117" s="98"/>
      <c r="E117" s="99"/>
      <c r="F117" s="99"/>
    </row>
    <row r="118" spans="1:6">
      <c r="A118" s="100"/>
      <c r="B118" s="101"/>
      <c r="C118" s="101"/>
      <c r="D118" s="100"/>
      <c r="E118" s="101"/>
      <c r="F118" s="101"/>
    </row>
    <row r="119" spans="1:6">
      <c r="A119" s="100"/>
      <c r="B119" s="101"/>
      <c r="C119" s="101"/>
      <c r="D119" s="100"/>
      <c r="E119" s="101"/>
      <c r="F119" s="101"/>
    </row>
  </sheetData>
  <mergeCells count="5">
    <mergeCell ref="A1:F1"/>
    <mergeCell ref="A92:D92"/>
    <mergeCell ref="A93:D93"/>
    <mergeCell ref="A94:D94"/>
    <mergeCell ref="A100:D10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Fabrizio</dc:creator>
  <cp:lastModifiedBy>Utente</cp:lastModifiedBy>
  <cp:lastPrinted>2024-02-09T17:32:25Z</cp:lastPrinted>
  <dcterms:created xsi:type="dcterms:W3CDTF">2022-05-25T16:20:07Z</dcterms:created>
  <dcterms:modified xsi:type="dcterms:W3CDTF">2024-03-19T15:41:09Z</dcterms:modified>
</cp:coreProperties>
</file>